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'Itens'!$A$1:$L$61</definedName>
  </definedNames>
  <calcPr fullCalcOnLoad="1"/>
</workbook>
</file>

<file path=xl/sharedStrings.xml><?xml version="1.0" encoding="utf-8"?>
<sst xmlns="http://schemas.openxmlformats.org/spreadsheetml/2006/main" count="267" uniqueCount="141">
  <si>
    <t/>
  </si>
  <si>
    <t>PREFEITURA MUN. DE OLHOS D´ÁGUA</t>
  </si>
  <si>
    <t>PROPOSTA COMERCIAL</t>
  </si>
  <si>
    <t xml:space="preserve">Empresa/Nome: </t>
  </si>
  <si>
    <t xml:space="preserve">Endereço: </t>
  </si>
  <si>
    <t xml:space="preserve">CNPJ/CPF: </t>
  </si>
  <si>
    <t xml:space="preserve">Telefone(s): </t>
  </si>
  <si>
    <t xml:space="preserve">Nº Processo: </t>
  </si>
  <si>
    <t>73/20</t>
  </si>
  <si>
    <t xml:space="preserve">Critério de Julgamento: </t>
  </si>
  <si>
    <t>Menor Preço</t>
  </si>
  <si>
    <t xml:space="preserve">Forma de Adjudicação: </t>
  </si>
  <si>
    <t>Por Lote</t>
  </si>
  <si>
    <t xml:space="preserve">Modalidade: </t>
  </si>
  <si>
    <t>Pregão Presencial (8.666/93)</t>
  </si>
  <si>
    <t xml:space="preserve">Data Abertura: </t>
  </si>
  <si>
    <t>25/07/2023 09:30:00</t>
  </si>
  <si>
    <t xml:space="preserve">Objeto: </t>
  </si>
  <si>
    <t>AQUISIÇÃO DE MEDICAMENTOS PARA ATENDER AS NECESSIDADES DA FARMÁCIA BÁSICA E POSTOS DE SAÚDE DO MUNICÍPIO.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</si>
  <si>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</si>
  <si>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</si>
  <si>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</si>
  <si>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</si>
  <si>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</si>
  <si>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</si>
  <si>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</si>
  <si>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</si>
  <si>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</si>
  <si>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</si>
  <si>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</si>
  <si>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</si>
  <si>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</si>
  <si>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19144</t>
  </si>
  <si>
    <t>0001</t>
  </si>
  <si>
    <t xml:space="preserve">Aquisição de MEDICAMENTOS COMUNS ÉTICOS, EMBALAGEM FARMA, constante da tabela de preços da ANVISA PMC (PREÇO MAXIMO CONSUMIDOR). Maior desconto na tabela de preços da ANVISA que se encontra em site oficial.: 
</t>
  </si>
  <si>
    <t>LOTE</t>
  </si>
  <si>
    <t>1883</t>
  </si>
  <si>
    <t>MEDICAMENTOS COMUNS ETICOS EMBALAGEM FARMA</t>
  </si>
  <si>
    <t>SIM</t>
  </si>
  <si>
    <t>0002</t>
  </si>
  <si>
    <t>1980</t>
  </si>
  <si>
    <t>NÃO</t>
  </si>
  <si>
    <t>19142</t>
  </si>
  <si>
    <t>0003</t>
  </si>
  <si>
    <t xml:space="preserve">Aquisição de MEDICAMENTOS COMUNS GENÉRICOS, EMBALAGEM FARMA, constante da tabela de preços da ANVISA PF (PREÇO DE FÁBRICA). Maior desconto na tabela de preços da ANVISA que se encontra em site oficial.: 
</t>
  </si>
  <si>
    <t>1884</t>
  </si>
  <si>
    <t>MEDICAMENTOS COMUNS GENERICOS EMBALAGEM FARMA</t>
  </si>
  <si>
    <t>0004</t>
  </si>
  <si>
    <t>1981</t>
  </si>
  <si>
    <t>19145</t>
  </si>
  <si>
    <t>0005</t>
  </si>
  <si>
    <t xml:space="preserve">Aquisição de MEDICAMENTOS COMUNS GENÉRICOS, EMBALAGEM HOSPITALAR, constante da tabela de preços da ANVISA PF (PREÇO DE FÁBRICA). Maior desconto na tabela de preços da ANVISA que se encontra em site oficial.: 
</t>
  </si>
  <si>
    <t>1885</t>
  </si>
  <si>
    <t>MEDICAMENTOS COMUNS GENERICOS EMBALAGEM HOSPITALAR</t>
  </si>
  <si>
    <t>0006</t>
  </si>
  <si>
    <t>1982</t>
  </si>
  <si>
    <t>19143</t>
  </si>
  <si>
    <t>0007</t>
  </si>
  <si>
    <t xml:space="preserve">Aquisição de MEDICAMENTOS COMUNS SIMILARES, EMBALAGEM FARMA, constante da tabela de preços da ANVISA PF (PREÇO DE FÁBRICA). Maior desconto na tabela de preços da ANVISA que se encontra em site oficial.: 
</t>
  </si>
  <si>
    <t>1886</t>
  </si>
  <si>
    <t>MEDICAMENTOS COMUNS SIMILARES, EMBALAGEM FARMA</t>
  </si>
  <si>
    <t>0008</t>
  </si>
  <si>
    <t>1983</t>
  </si>
  <si>
    <t>19146</t>
  </si>
  <si>
    <t>0009</t>
  </si>
  <si>
    <t xml:space="preserve">Aquisição de MEDICAMENTOS COMUNS SIMILARES, EMBALAGEM HOSPITALAR, constante da tabela de preços da ANVISA PF (PREÇO DE FÁBRICA). Maior desconto na tabela de preços da ANVISA que se encontra em site oficial: 
</t>
  </si>
  <si>
    <t>1887</t>
  </si>
  <si>
    <t>MEDICAMENTOS COMUNS SIMILARES, EMBALAGEM HOSPITALAR</t>
  </si>
  <si>
    <t>0010</t>
  </si>
  <si>
    <t>1984</t>
  </si>
  <si>
    <t>19139</t>
  </si>
  <si>
    <t>0011</t>
  </si>
  <si>
    <t xml:space="preserve">Aquisição de MEDICAMENTOS DE CONTROLE ESPECIAL ÉTICOS, EMBALAGEM FARMA, constante da tabela de preços da ANVISA PMC (PREÇO MAXIMO CONSUMIDOR). Maior desconto na tabela de preços da ANVISA que se encontra em site oficial: 
</t>
  </si>
  <si>
    <t>1888</t>
  </si>
  <si>
    <t>MEDICAMENTOS DE CONTROLE ESPECIAL ETICOS, EMBALAGEM FARMA</t>
  </si>
  <si>
    <t>0012</t>
  </si>
  <si>
    <t>1985</t>
  </si>
  <si>
    <t>19137</t>
  </si>
  <si>
    <t>0013</t>
  </si>
  <si>
    <t>Aquisição de MEDICAMENTOS DE CONTROLE ESPECIAL GENÉRICOS, EMBALAGEM FARMA, constante da tabela de preços da ANVISA PF (PREÇO DE FÁBRICA). Maior desconto na tabela de preços da ANVISA que se encontra em site oficial.</t>
  </si>
  <si>
    <t>1890</t>
  </si>
  <si>
    <t>MEDICAMENTOS DE CONTROLE ESPECIAL GENERICOS EMBALAGEM  FARMA</t>
  </si>
  <si>
    <t>0014</t>
  </si>
  <si>
    <t>1986</t>
  </si>
  <si>
    <t>19140</t>
  </si>
  <si>
    <t>0015</t>
  </si>
  <si>
    <t xml:space="preserve">Aquisição de MEDICAMENTOS DE CONTROLE ESPECIAL GENÉRICOS, EMBALAGEM HOSPITALAR, constante da tabela de preços da ANVISA (PF). Maior desconto na tabela de preços da ANVISA que se encontra em site oficial: 
</t>
  </si>
  <si>
    <t>1891</t>
  </si>
  <si>
    <t>MEDICAMENTOS DE CONTROLE ESPECIAL GENERICOS EMBALAGEM  HOSPITALAR</t>
  </si>
  <si>
    <t>0016</t>
  </si>
  <si>
    <t>1987</t>
  </si>
  <si>
    <t>19147</t>
  </si>
  <si>
    <t>0017</t>
  </si>
  <si>
    <t xml:space="preserve">Aquisição de MEDICAMENTOS DE CONTROLE ESPECIAL GENÉRICOS (INJETÁVEIS), EMBALAGEM HOSPITALAR, constante da tabela de preços da ANVISA PF (PREÇO DE FÁBRICA). Maior desconto na tabela de preços da ANVISA que se encontra em site oficial.: 
</t>
  </si>
  <si>
    <t>1889</t>
  </si>
  <si>
    <t>MEDICAMENTOS DE CONTROLE ESPECIAL GENERICOS (INJETAVEIS) EMBALAGEM HOSPITALAR</t>
  </si>
  <si>
    <t>0018</t>
  </si>
  <si>
    <t>1988</t>
  </si>
  <si>
    <t>19138</t>
  </si>
  <si>
    <t>0019</t>
  </si>
  <si>
    <t xml:space="preserve">Aquisição de MEDICAMENTOS DE CONTROLE ESPECIAL SIMILAR, EMBALAGEM FARMA, constante da tabela de preços da ANVISA PF (PREÇO DE FÁBRICA). Maior desconto na tabela de preços da ANVISA que se encontra em site oficial: 
</t>
  </si>
  <si>
    <t>1892</t>
  </si>
  <si>
    <t>MEDICAMENTOS DE CONTROLE ESPECIAL SIMILAR, EMBALAGEM  FARMA</t>
  </si>
  <si>
    <t>0020</t>
  </si>
  <si>
    <t>1989</t>
  </si>
  <si>
    <t>19141</t>
  </si>
  <si>
    <t>0021</t>
  </si>
  <si>
    <t xml:space="preserve">Aquisição de MEDICAMENTOS DE CONTROLE ESPECIAL SIMILAR, EMBALAGEM HOSPITALAR, constante da tabela de preços da ANVISA PF (PREÇO DE FÁBRICA). Maior desconto na tabela de preços da ANVISA que se encontra em site oficial.: 
</t>
  </si>
  <si>
    <t>1893</t>
  </si>
  <si>
    <t>MEDICAMENTOS DE CONTROLE ESPECIAL SIMILAR, EMBALAGEM  HOSPITALAR</t>
  </si>
  <si>
    <t>0022</t>
  </si>
  <si>
    <t>1990</t>
  </si>
  <si>
    <t>19148</t>
  </si>
  <si>
    <t>0023</t>
  </si>
  <si>
    <t xml:space="preserve">Aquisição de MEDICAMENTOS GENÉRICO COMUNS (INJETÁVEIS), EMBALAGEM HOSPITALAR, constante da tabela de preços da ANVISA PF (PREÇO DE FÁBRICA). Maior desconto na tabela de preços da ANVISA que se encontra em site oficial.: 
</t>
  </si>
  <si>
    <t>1894</t>
  </si>
  <si>
    <t>MEDICAMENTOS GENERICO COMUNS (INJETAVEIS) EMBALAGEM HOSPITALAR</t>
  </si>
  <si>
    <t>0024</t>
  </si>
  <si>
    <t>1991</t>
  </si>
  <si>
    <t>19149</t>
  </si>
  <si>
    <t>0025</t>
  </si>
  <si>
    <t xml:space="preserve">Aquisição de MEDICAMENTOS SIMILARES COMUNS (INJETÁVEIS), Embalagem HOSPITALAR, constantes da tabela de preços ANVISA. Maior percentual de desconto sobre PF (PREÇO DE FÁBRICA).: Tabela CEMED que se encontra em site oficial.: 
</t>
  </si>
  <si>
    <t>1895</t>
  </si>
  <si>
    <t>MEDICAMENTOS SIMILARES COMUNS (INJETAVEIS) EMBALAGEM HOSPITALAR</t>
  </si>
  <si>
    <t>0026</t>
  </si>
  <si>
    <t>1992</t>
  </si>
  <si>
    <t>19150</t>
  </si>
  <si>
    <t>0027</t>
  </si>
  <si>
    <t xml:space="preserve">Aquisição de MEDICAMENTOS SIMILARES CONTROLE ESPECIAL (INJETÁVEIS), Embalagem HOSPITALAR, constantes da tabela de preços ANVISA. Maior percentual de desconto sobre PF (PREÇO DE FÁBRICA).: Tabela CEMED que se encontra em site oficial.: 
</t>
  </si>
  <si>
    <t>1896</t>
  </si>
  <si>
    <t>MEDICAMENTOS SIMILARES CONTROLE ESPECIAL (INJETAVEIS), EMBALAGEM HOSPITALAR</t>
  </si>
  <si>
    <t>0028</t>
  </si>
  <si>
    <t>1993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</si>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</sst>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b/>
      <sz val="14"/>
      <name val="Arial"/>
      <family val="0"/>
    </font>
    <font>
      <b/>
      <sz val="10"/>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9" width="0" style="0" hidden="1" customWidth="1"/>
    <col min="10" max="10" width="9.7109375" style="0" customWidth="1"/>
    <col min="11" max="13" width="13.7109375" style="0" customWidth="1"/>
  </cols>
  <sheetData>
    <row r="1" spans="2:12" ht="24.75" customHeight="1">
      <c r="B1" s="10" t="s">
        <v>1</v>
      </c>
      <c r="C1" s="11"/>
      <c r="D1" s="11"/>
      <c r="E1" s="11"/>
      <c r="F1" s="11"/>
      <c r="G1" s="11"/>
      <c r="H1" s="11"/>
      <c r="I1" s="11"/>
      <c r="J1" s="11"/>
      <c r="K1" s="11"/>
      <c r="L1" s="11"/>
    </row>
    <row r="2" spans="2:12" ht="24.75" customHeight="1">
      <c r="B2" s="10" t="s">
        <v>2</v>
      </c>
      <c r="C2" s="11"/>
      <c r="D2" s="11"/>
      <c r="E2" s="11"/>
      <c r="F2" s="11"/>
      <c r="G2" s="11"/>
      <c r="H2" s="11"/>
      <c r="I2" s="11"/>
      <c r="J2" s="11"/>
      <c r="K2" s="11"/>
      <c r="L2" s="11"/>
    </row>
    <row r="3" spans="2:12" ht="25.5">
      <c r="B3" s="1" t="s">
        <v>3</v>
      </c>
      <c r="C3" s="12" t="s">
        <v>0</v>
      </c>
      <c r="D3" s="11"/>
      <c r="E3" s="11"/>
      <c r="F3" s="11"/>
      <c r="G3" s="11"/>
      <c r="H3" s="11"/>
      <c r="I3" s="11"/>
      <c r="J3" s="11"/>
      <c r="K3" s="11"/>
      <c r="L3" s="11"/>
    </row>
    <row r="4" spans="2:12" ht="12.75">
      <c r="B4" s="1" t="s">
        <v>4</v>
      </c>
      <c r="C4" s="12" t="s">
        <v>0</v>
      </c>
      <c r="D4" s="11"/>
      <c r="E4" s="11"/>
      <c r="F4" s="11"/>
      <c r="G4" s="11"/>
      <c r="H4" s="11"/>
      <c r="I4" s="11"/>
      <c r="J4" s="11"/>
      <c r="K4" s="11"/>
      <c r="L4" s="11"/>
    </row>
    <row r="5" spans="2:12" ht="12.75">
      <c r="B5" s="1" t="s">
        <v>5</v>
      </c>
      <c r="C5" s="12" t="s">
        <v>0</v>
      </c>
      <c r="D5" s="11"/>
      <c r="E5" s="11"/>
      <c r="F5" s="11"/>
      <c r="G5" s="11"/>
      <c r="H5" s="11"/>
      <c r="I5" s="11"/>
      <c r="J5" s="11"/>
      <c r="K5" s="11"/>
      <c r="L5" s="11"/>
    </row>
    <row r="6" spans="2:12" ht="12.75">
      <c r="B6" s="1" t="s">
        <v>6</v>
      </c>
      <c r="C6" s="12" t="s">
        <v>0</v>
      </c>
      <c r="D6" s="11"/>
      <c r="E6" s="11"/>
      <c r="F6" s="11"/>
      <c r="G6" s="11"/>
      <c r="H6" s="11"/>
      <c r="I6" s="11"/>
      <c r="J6" s="11"/>
      <c r="K6" s="11"/>
      <c r="L6" s="11"/>
    </row>
    <row r="7" spans="2:12" ht="12.75">
      <c r="B7" s="1" t="s">
        <v>7</v>
      </c>
      <c r="C7" s="13" t="s">
        <v>8</v>
      </c>
      <c r="D7" s="11"/>
      <c r="E7" s="11"/>
      <c r="F7" s="11"/>
      <c r="G7" s="11"/>
      <c r="H7" s="11"/>
      <c r="I7" s="11"/>
      <c r="J7" s="11"/>
      <c r="K7" s="11"/>
      <c r="L7" s="11"/>
    </row>
    <row r="8" spans="2:12" ht="25.5">
      <c r="B8" s="1" t="s">
        <v>9</v>
      </c>
      <c r="C8" s="13" t="s">
        <v>10</v>
      </c>
      <c r="D8" s="11"/>
      <c r="E8" s="11"/>
      <c r="F8" s="11"/>
      <c r="G8" s="11"/>
      <c r="H8" s="11"/>
      <c r="I8" s="11"/>
      <c r="J8" s="11"/>
      <c r="K8" s="11"/>
      <c r="L8" s="11"/>
    </row>
    <row r="9" spans="2:12" ht="25.5">
      <c r="B9" s="1" t="s">
        <v>11</v>
      </c>
      <c r="C9" s="13" t="s">
        <v>12</v>
      </c>
      <c r="D9" s="11"/>
      <c r="E9" s="11"/>
      <c r="F9" s="11"/>
      <c r="G9" s="11"/>
      <c r="H9" s="11"/>
      <c r="I9" s="11"/>
      <c r="J9" s="11"/>
      <c r="K9" s="11"/>
      <c r="L9" s="11"/>
    </row>
    <row r="10" spans="2:12" ht="12.75">
      <c r="B10" s="1" t="s">
        <v>13</v>
      </c>
      <c r="C10" s="13" t="s">
        <v>14</v>
      </c>
      <c r="D10" s="11"/>
      <c r="E10" s="11"/>
      <c r="F10" s="11"/>
      <c r="G10" s="11"/>
      <c r="H10" s="11"/>
      <c r="I10" s="11"/>
      <c r="J10" s="11"/>
      <c r="K10" s="11"/>
      <c r="L10" s="11"/>
    </row>
    <row r="11" spans="2:12" ht="12.75">
      <c r="B11" s="1" t="s">
        <v>15</v>
      </c>
      <c r="C11" s="13" t="s">
        <v>16</v>
      </c>
      <c r="D11" s="11"/>
      <c r="E11" s="11"/>
      <c r="F11" s="11"/>
      <c r="G11" s="11"/>
      <c r="H11" s="11"/>
      <c r="I11" s="11"/>
      <c r="J11" s="11"/>
      <c r="K11" s="11"/>
      <c r="L11" s="11"/>
    </row>
    <row r="12" spans="2:12" ht="24.75" customHeight="1">
      <c r="B12" s="1" t="s">
        <v>17</v>
      </c>
      <c r="C12" s="14" t="s">
        <v>18</v>
      </c>
      <c r="D12" s="11"/>
      <c r="E12" s="11"/>
      <c r="F12" s="11"/>
      <c r="G12" s="11"/>
      <c r="H12" s="11"/>
      <c r="I12" s="11"/>
      <c r="J12" s="11"/>
      <c r="K12" s="11"/>
      <c r="L12" s="11"/>
    </row>
    <row r="13" spans="2:12" ht="17.25" customHeight="1">
      <c r="B13" s="15" t="s">
        <v>19</v>
      </c>
      <c r="C13" s="11"/>
      <c r="D13" s="11"/>
      <c r="E13" s="11"/>
      <c r="F13" s="11"/>
      <c r="G13" s="11"/>
      <c r="H13" s="11"/>
      <c r="I13" s="11"/>
      <c r="J13" s="11"/>
      <c r="K13" s="11"/>
      <c r="L13" s="11"/>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89.25">
      <c r="A15" s="6" t="s">
        <v>32</v>
      </c>
      <c r="B15" s="6" t="s">
        <v>33</v>
      </c>
      <c r="C15" s="4" t="s">
        <v>34</v>
      </c>
      <c r="D15" s="4" t="s">
        <v>35</v>
      </c>
      <c r="E15" s="5">
        <v>0.75</v>
      </c>
      <c r="F15" s="7">
        <v>0</v>
      </c>
      <c r="G15" s="5">
        <f aca="true" t="shared" si="0" ref="G15:G42">ROUND(SUM(E15*F15),2)</f>
        <v>0</v>
      </c>
      <c r="H15" s="8" t="s">
        <v>0</v>
      </c>
      <c r="I15" s="6" t="s">
        <v>36</v>
      </c>
      <c r="J15" s="4" t="s">
        <v>37</v>
      </c>
      <c r="K15" s="5">
        <f aca="true" t="shared" si="1" ref="K15:K42">SUM(G15:G15)</f>
        <v>0</v>
      </c>
      <c r="L15" s="5" t="s">
        <v>38</v>
      </c>
    </row>
    <row r="16" spans="1:12" ht="89.25">
      <c r="A16" s="6" t="s">
        <v>32</v>
      </c>
      <c r="B16" s="6" t="s">
        <v>39</v>
      </c>
      <c r="C16" s="4" t="s">
        <v>34</v>
      </c>
      <c r="D16" s="4" t="s">
        <v>35</v>
      </c>
      <c r="E16" s="5">
        <v>0.25</v>
      </c>
      <c r="F16" s="7">
        <v>0</v>
      </c>
      <c r="G16" s="5">
        <f t="shared" si="0"/>
        <v>0</v>
      </c>
      <c r="H16" s="8" t="s">
        <v>0</v>
      </c>
      <c r="I16" s="6" t="s">
        <v>40</v>
      </c>
      <c r="J16" s="4" t="s">
        <v>37</v>
      </c>
      <c r="K16" s="5">
        <f t="shared" si="1"/>
        <v>0</v>
      </c>
      <c r="L16" s="5" t="s">
        <v>41</v>
      </c>
    </row>
    <row r="17" spans="1:12" ht="102">
      <c r="A17" s="6" t="s">
        <v>42</v>
      </c>
      <c r="B17" s="6" t="s">
        <v>43</v>
      </c>
      <c r="C17" s="4" t="s">
        <v>44</v>
      </c>
      <c r="D17" s="4" t="s">
        <v>35</v>
      </c>
      <c r="E17" s="5">
        <v>0.75</v>
      </c>
      <c r="F17" s="7">
        <v>0</v>
      </c>
      <c r="G17" s="5">
        <f t="shared" si="0"/>
        <v>0</v>
      </c>
      <c r="H17" s="8" t="s">
        <v>0</v>
      </c>
      <c r="I17" s="6" t="s">
        <v>45</v>
      </c>
      <c r="J17" s="4" t="s">
        <v>46</v>
      </c>
      <c r="K17" s="5">
        <f t="shared" si="1"/>
        <v>0</v>
      </c>
      <c r="L17" s="5" t="s">
        <v>38</v>
      </c>
    </row>
    <row r="18" spans="1:12" ht="102">
      <c r="A18" s="6" t="s">
        <v>42</v>
      </c>
      <c r="B18" s="6" t="s">
        <v>47</v>
      </c>
      <c r="C18" s="4" t="s">
        <v>44</v>
      </c>
      <c r="D18" s="4" t="s">
        <v>35</v>
      </c>
      <c r="E18" s="5">
        <v>0.25</v>
      </c>
      <c r="F18" s="7">
        <v>0</v>
      </c>
      <c r="G18" s="5">
        <f t="shared" si="0"/>
        <v>0</v>
      </c>
      <c r="H18" s="8" t="s">
        <v>0</v>
      </c>
      <c r="I18" s="6" t="s">
        <v>48</v>
      </c>
      <c r="J18" s="4" t="s">
        <v>46</v>
      </c>
      <c r="K18" s="5">
        <f t="shared" si="1"/>
        <v>0</v>
      </c>
      <c r="L18" s="5" t="s">
        <v>41</v>
      </c>
    </row>
    <row r="19" spans="1:12" ht="114.75">
      <c r="A19" s="6" t="s">
        <v>49</v>
      </c>
      <c r="B19" s="6" t="s">
        <v>50</v>
      </c>
      <c r="C19" s="4" t="s">
        <v>51</v>
      </c>
      <c r="D19" s="4" t="s">
        <v>35</v>
      </c>
      <c r="E19" s="5">
        <v>0.75</v>
      </c>
      <c r="F19" s="7">
        <v>0</v>
      </c>
      <c r="G19" s="5">
        <f t="shared" si="0"/>
        <v>0</v>
      </c>
      <c r="H19" s="8" t="s">
        <v>0</v>
      </c>
      <c r="I19" s="6" t="s">
        <v>52</v>
      </c>
      <c r="J19" s="4" t="s">
        <v>53</v>
      </c>
      <c r="K19" s="5">
        <f t="shared" si="1"/>
        <v>0</v>
      </c>
      <c r="L19" s="5" t="s">
        <v>38</v>
      </c>
    </row>
    <row r="20" spans="1:12" ht="114.75">
      <c r="A20" s="6" t="s">
        <v>49</v>
      </c>
      <c r="B20" s="6" t="s">
        <v>54</v>
      </c>
      <c r="C20" s="4" t="s">
        <v>51</v>
      </c>
      <c r="D20" s="4" t="s">
        <v>35</v>
      </c>
      <c r="E20" s="5">
        <v>0.25</v>
      </c>
      <c r="F20" s="7">
        <v>0</v>
      </c>
      <c r="G20" s="5">
        <f t="shared" si="0"/>
        <v>0</v>
      </c>
      <c r="H20" s="8" t="s">
        <v>0</v>
      </c>
      <c r="I20" s="6" t="s">
        <v>55</v>
      </c>
      <c r="J20" s="4" t="s">
        <v>53</v>
      </c>
      <c r="K20" s="5">
        <f t="shared" si="1"/>
        <v>0</v>
      </c>
      <c r="L20" s="5" t="s">
        <v>41</v>
      </c>
    </row>
    <row r="21" spans="1:12" ht="102">
      <c r="A21" s="6" t="s">
        <v>56</v>
      </c>
      <c r="B21" s="6" t="s">
        <v>57</v>
      </c>
      <c r="C21" s="4" t="s">
        <v>58</v>
      </c>
      <c r="D21" s="4" t="s">
        <v>35</v>
      </c>
      <c r="E21" s="5">
        <v>0.75</v>
      </c>
      <c r="F21" s="7">
        <v>0</v>
      </c>
      <c r="G21" s="5">
        <f t="shared" si="0"/>
        <v>0</v>
      </c>
      <c r="H21" s="8" t="s">
        <v>0</v>
      </c>
      <c r="I21" s="6" t="s">
        <v>59</v>
      </c>
      <c r="J21" s="4" t="s">
        <v>60</v>
      </c>
      <c r="K21" s="5">
        <f t="shared" si="1"/>
        <v>0</v>
      </c>
      <c r="L21" s="5" t="s">
        <v>38</v>
      </c>
    </row>
    <row r="22" spans="1:12" ht="102">
      <c r="A22" s="6" t="s">
        <v>56</v>
      </c>
      <c r="B22" s="6" t="s">
        <v>61</v>
      </c>
      <c r="C22" s="4" t="s">
        <v>58</v>
      </c>
      <c r="D22" s="4" t="s">
        <v>35</v>
      </c>
      <c r="E22" s="5">
        <v>0.25</v>
      </c>
      <c r="F22" s="7">
        <v>0</v>
      </c>
      <c r="G22" s="5">
        <f t="shared" si="0"/>
        <v>0</v>
      </c>
      <c r="H22" s="8" t="s">
        <v>0</v>
      </c>
      <c r="I22" s="6" t="s">
        <v>62</v>
      </c>
      <c r="J22" s="4" t="s">
        <v>60</v>
      </c>
      <c r="K22" s="5">
        <f t="shared" si="1"/>
        <v>0</v>
      </c>
      <c r="L22" s="5" t="s">
        <v>41</v>
      </c>
    </row>
    <row r="23" spans="1:12" ht="114.75">
      <c r="A23" s="6" t="s">
        <v>63</v>
      </c>
      <c r="B23" s="6" t="s">
        <v>64</v>
      </c>
      <c r="C23" s="4" t="s">
        <v>65</v>
      </c>
      <c r="D23" s="4" t="s">
        <v>35</v>
      </c>
      <c r="E23" s="5">
        <v>0.75</v>
      </c>
      <c r="F23" s="7">
        <v>0</v>
      </c>
      <c r="G23" s="5">
        <f t="shared" si="0"/>
        <v>0</v>
      </c>
      <c r="H23" s="8" t="s">
        <v>0</v>
      </c>
      <c r="I23" s="6" t="s">
        <v>66</v>
      </c>
      <c r="J23" s="4" t="s">
        <v>67</v>
      </c>
      <c r="K23" s="5">
        <f t="shared" si="1"/>
        <v>0</v>
      </c>
      <c r="L23" s="5" t="s">
        <v>38</v>
      </c>
    </row>
    <row r="24" spans="1:12" ht="114.75">
      <c r="A24" s="6" t="s">
        <v>63</v>
      </c>
      <c r="B24" s="6" t="s">
        <v>68</v>
      </c>
      <c r="C24" s="4" t="s">
        <v>65</v>
      </c>
      <c r="D24" s="4" t="s">
        <v>35</v>
      </c>
      <c r="E24" s="5">
        <v>0.25</v>
      </c>
      <c r="F24" s="7">
        <v>0</v>
      </c>
      <c r="G24" s="5">
        <f t="shared" si="0"/>
        <v>0</v>
      </c>
      <c r="H24" s="8" t="s">
        <v>0</v>
      </c>
      <c r="I24" s="6" t="s">
        <v>69</v>
      </c>
      <c r="J24" s="4" t="s">
        <v>67</v>
      </c>
      <c r="K24" s="5">
        <f t="shared" si="1"/>
        <v>0</v>
      </c>
      <c r="L24" s="5" t="s">
        <v>41</v>
      </c>
    </row>
    <row r="25" spans="1:12" ht="140.25">
      <c r="A25" s="6" t="s">
        <v>70</v>
      </c>
      <c r="B25" s="6" t="s">
        <v>71</v>
      </c>
      <c r="C25" s="4" t="s">
        <v>72</v>
      </c>
      <c r="D25" s="4" t="s">
        <v>35</v>
      </c>
      <c r="E25" s="5">
        <v>0.75</v>
      </c>
      <c r="F25" s="7">
        <v>0</v>
      </c>
      <c r="G25" s="5">
        <f t="shared" si="0"/>
        <v>0</v>
      </c>
      <c r="H25" s="8" t="s">
        <v>0</v>
      </c>
      <c r="I25" s="6" t="s">
        <v>73</v>
      </c>
      <c r="J25" s="4" t="s">
        <v>74</v>
      </c>
      <c r="K25" s="5">
        <f t="shared" si="1"/>
        <v>0</v>
      </c>
      <c r="L25" s="5" t="s">
        <v>38</v>
      </c>
    </row>
    <row r="26" spans="1:12" ht="140.25">
      <c r="A26" s="6" t="s">
        <v>70</v>
      </c>
      <c r="B26" s="6" t="s">
        <v>75</v>
      </c>
      <c r="C26" s="4" t="s">
        <v>72</v>
      </c>
      <c r="D26" s="4" t="s">
        <v>35</v>
      </c>
      <c r="E26" s="5">
        <v>0.25</v>
      </c>
      <c r="F26" s="7">
        <v>0</v>
      </c>
      <c r="G26" s="5">
        <f t="shared" si="0"/>
        <v>0</v>
      </c>
      <c r="H26" s="8" t="s">
        <v>0</v>
      </c>
      <c r="I26" s="6" t="s">
        <v>76</v>
      </c>
      <c r="J26" s="4" t="s">
        <v>74</v>
      </c>
      <c r="K26" s="5">
        <f t="shared" si="1"/>
        <v>0</v>
      </c>
      <c r="L26" s="5" t="s">
        <v>41</v>
      </c>
    </row>
    <row r="27" spans="1:12" ht="153">
      <c r="A27" s="6" t="s">
        <v>77</v>
      </c>
      <c r="B27" s="6" t="s">
        <v>78</v>
      </c>
      <c r="C27" s="4" t="s">
        <v>79</v>
      </c>
      <c r="D27" s="4" t="s">
        <v>35</v>
      </c>
      <c r="E27" s="5">
        <v>0.75</v>
      </c>
      <c r="F27" s="7">
        <v>0</v>
      </c>
      <c r="G27" s="5">
        <f t="shared" si="0"/>
        <v>0</v>
      </c>
      <c r="H27" s="8" t="s">
        <v>0</v>
      </c>
      <c r="I27" s="6" t="s">
        <v>80</v>
      </c>
      <c r="J27" s="4" t="s">
        <v>81</v>
      </c>
      <c r="K27" s="5">
        <f t="shared" si="1"/>
        <v>0</v>
      </c>
      <c r="L27" s="5" t="s">
        <v>38</v>
      </c>
    </row>
    <row r="28" spans="1:12" ht="153">
      <c r="A28" s="6" t="s">
        <v>77</v>
      </c>
      <c r="B28" s="6" t="s">
        <v>82</v>
      </c>
      <c r="C28" s="4" t="s">
        <v>79</v>
      </c>
      <c r="D28" s="4" t="s">
        <v>35</v>
      </c>
      <c r="E28" s="5">
        <v>0.25</v>
      </c>
      <c r="F28" s="7">
        <v>0</v>
      </c>
      <c r="G28" s="5">
        <f t="shared" si="0"/>
        <v>0</v>
      </c>
      <c r="H28" s="8" t="s">
        <v>0</v>
      </c>
      <c r="I28" s="6" t="s">
        <v>83</v>
      </c>
      <c r="J28" s="4" t="s">
        <v>81</v>
      </c>
      <c r="K28" s="5">
        <f t="shared" si="1"/>
        <v>0</v>
      </c>
      <c r="L28" s="5" t="s">
        <v>41</v>
      </c>
    </row>
    <row r="29" spans="1:12" ht="165.75">
      <c r="A29" s="6" t="s">
        <v>84</v>
      </c>
      <c r="B29" s="6" t="s">
        <v>85</v>
      </c>
      <c r="C29" s="4" t="s">
        <v>86</v>
      </c>
      <c r="D29" s="4" t="s">
        <v>35</v>
      </c>
      <c r="E29" s="5">
        <v>0.75</v>
      </c>
      <c r="F29" s="7">
        <v>0</v>
      </c>
      <c r="G29" s="5">
        <f t="shared" si="0"/>
        <v>0</v>
      </c>
      <c r="H29" s="8" t="s">
        <v>0</v>
      </c>
      <c r="I29" s="6" t="s">
        <v>87</v>
      </c>
      <c r="J29" s="4" t="s">
        <v>88</v>
      </c>
      <c r="K29" s="5">
        <f t="shared" si="1"/>
        <v>0</v>
      </c>
      <c r="L29" s="5" t="s">
        <v>38</v>
      </c>
    </row>
    <row r="30" spans="1:12" ht="165.75">
      <c r="A30" s="6" t="s">
        <v>84</v>
      </c>
      <c r="B30" s="6" t="s">
        <v>89</v>
      </c>
      <c r="C30" s="4" t="s">
        <v>86</v>
      </c>
      <c r="D30" s="4" t="s">
        <v>35</v>
      </c>
      <c r="E30" s="5">
        <v>0.25</v>
      </c>
      <c r="F30" s="7">
        <v>0</v>
      </c>
      <c r="G30" s="5">
        <f t="shared" si="0"/>
        <v>0</v>
      </c>
      <c r="H30" s="8" t="s">
        <v>0</v>
      </c>
      <c r="I30" s="6" t="s">
        <v>90</v>
      </c>
      <c r="J30" s="4" t="s">
        <v>88</v>
      </c>
      <c r="K30" s="5">
        <f t="shared" si="1"/>
        <v>0</v>
      </c>
      <c r="L30" s="5" t="s">
        <v>41</v>
      </c>
    </row>
    <row r="31" spans="1:12" ht="191.25">
      <c r="A31" s="6" t="s">
        <v>91</v>
      </c>
      <c r="B31" s="6" t="s">
        <v>92</v>
      </c>
      <c r="C31" s="4" t="s">
        <v>93</v>
      </c>
      <c r="D31" s="4" t="s">
        <v>35</v>
      </c>
      <c r="E31" s="5">
        <v>0.75</v>
      </c>
      <c r="F31" s="7">
        <v>0</v>
      </c>
      <c r="G31" s="5">
        <f t="shared" si="0"/>
        <v>0</v>
      </c>
      <c r="H31" s="8" t="s">
        <v>0</v>
      </c>
      <c r="I31" s="6" t="s">
        <v>94</v>
      </c>
      <c r="J31" s="4" t="s">
        <v>95</v>
      </c>
      <c r="K31" s="5">
        <f t="shared" si="1"/>
        <v>0</v>
      </c>
      <c r="L31" s="5" t="s">
        <v>38</v>
      </c>
    </row>
    <row r="32" spans="1:12" ht="191.25">
      <c r="A32" s="6" t="s">
        <v>91</v>
      </c>
      <c r="B32" s="6" t="s">
        <v>96</v>
      </c>
      <c r="C32" s="4" t="s">
        <v>93</v>
      </c>
      <c r="D32" s="4" t="s">
        <v>35</v>
      </c>
      <c r="E32" s="5">
        <v>0.25</v>
      </c>
      <c r="F32" s="7">
        <v>0</v>
      </c>
      <c r="G32" s="5">
        <f t="shared" si="0"/>
        <v>0</v>
      </c>
      <c r="H32" s="8" t="s">
        <v>0</v>
      </c>
      <c r="I32" s="6" t="s">
        <v>97</v>
      </c>
      <c r="J32" s="4" t="s">
        <v>95</v>
      </c>
      <c r="K32" s="5">
        <f t="shared" si="1"/>
        <v>0</v>
      </c>
      <c r="L32" s="5" t="s">
        <v>41</v>
      </c>
    </row>
    <row r="33" spans="1:12" ht="140.25">
      <c r="A33" s="6" t="s">
        <v>98</v>
      </c>
      <c r="B33" s="6" t="s">
        <v>99</v>
      </c>
      <c r="C33" s="4" t="s">
        <v>100</v>
      </c>
      <c r="D33" s="4" t="s">
        <v>35</v>
      </c>
      <c r="E33" s="5">
        <v>0.75</v>
      </c>
      <c r="F33" s="7">
        <v>0</v>
      </c>
      <c r="G33" s="5">
        <f t="shared" si="0"/>
        <v>0</v>
      </c>
      <c r="H33" s="8" t="s">
        <v>0</v>
      </c>
      <c r="I33" s="6" t="s">
        <v>101</v>
      </c>
      <c r="J33" s="4" t="s">
        <v>102</v>
      </c>
      <c r="K33" s="5">
        <f t="shared" si="1"/>
        <v>0</v>
      </c>
      <c r="L33" s="5" t="s">
        <v>38</v>
      </c>
    </row>
    <row r="34" spans="1:12" ht="140.25">
      <c r="A34" s="6" t="s">
        <v>98</v>
      </c>
      <c r="B34" s="6" t="s">
        <v>103</v>
      </c>
      <c r="C34" s="4" t="s">
        <v>100</v>
      </c>
      <c r="D34" s="4" t="s">
        <v>35</v>
      </c>
      <c r="E34" s="5">
        <v>0.25</v>
      </c>
      <c r="F34" s="7">
        <v>0</v>
      </c>
      <c r="G34" s="5">
        <f t="shared" si="0"/>
        <v>0</v>
      </c>
      <c r="H34" s="8" t="s">
        <v>0</v>
      </c>
      <c r="I34" s="6" t="s">
        <v>104</v>
      </c>
      <c r="J34" s="4" t="s">
        <v>102</v>
      </c>
      <c r="K34" s="5">
        <f t="shared" si="1"/>
        <v>0</v>
      </c>
      <c r="L34" s="5" t="s">
        <v>41</v>
      </c>
    </row>
    <row r="35" spans="1:12" ht="153">
      <c r="A35" s="6" t="s">
        <v>105</v>
      </c>
      <c r="B35" s="6" t="s">
        <v>106</v>
      </c>
      <c r="C35" s="4" t="s">
        <v>107</v>
      </c>
      <c r="D35" s="4" t="s">
        <v>35</v>
      </c>
      <c r="E35" s="5">
        <v>0.75</v>
      </c>
      <c r="F35" s="7">
        <v>0</v>
      </c>
      <c r="G35" s="5">
        <f t="shared" si="0"/>
        <v>0</v>
      </c>
      <c r="H35" s="8" t="s">
        <v>0</v>
      </c>
      <c r="I35" s="6" t="s">
        <v>108</v>
      </c>
      <c r="J35" s="4" t="s">
        <v>109</v>
      </c>
      <c r="K35" s="5">
        <f t="shared" si="1"/>
        <v>0</v>
      </c>
      <c r="L35" s="5" t="s">
        <v>38</v>
      </c>
    </row>
    <row r="36" spans="1:12" ht="153">
      <c r="A36" s="6" t="s">
        <v>105</v>
      </c>
      <c r="B36" s="6" t="s">
        <v>110</v>
      </c>
      <c r="C36" s="4" t="s">
        <v>107</v>
      </c>
      <c r="D36" s="4" t="s">
        <v>35</v>
      </c>
      <c r="E36" s="5">
        <v>0.25</v>
      </c>
      <c r="F36" s="7">
        <v>0</v>
      </c>
      <c r="G36" s="5">
        <f t="shared" si="0"/>
        <v>0</v>
      </c>
      <c r="H36" s="8" t="s">
        <v>0</v>
      </c>
      <c r="I36" s="6" t="s">
        <v>111</v>
      </c>
      <c r="J36" s="4" t="s">
        <v>109</v>
      </c>
      <c r="K36" s="5">
        <f t="shared" si="1"/>
        <v>0</v>
      </c>
      <c r="L36" s="5" t="s">
        <v>41</v>
      </c>
    </row>
    <row r="37" spans="1:12" ht="140.25">
      <c r="A37" s="6" t="s">
        <v>112</v>
      </c>
      <c r="B37" s="6" t="s">
        <v>113</v>
      </c>
      <c r="C37" s="4" t="s">
        <v>114</v>
      </c>
      <c r="D37" s="4" t="s">
        <v>35</v>
      </c>
      <c r="E37" s="5">
        <v>0.75</v>
      </c>
      <c r="F37" s="7">
        <v>0</v>
      </c>
      <c r="G37" s="5">
        <f t="shared" si="0"/>
        <v>0</v>
      </c>
      <c r="H37" s="8" t="s">
        <v>0</v>
      </c>
      <c r="I37" s="6" t="s">
        <v>115</v>
      </c>
      <c r="J37" s="4" t="s">
        <v>116</v>
      </c>
      <c r="K37" s="5">
        <f t="shared" si="1"/>
        <v>0</v>
      </c>
      <c r="L37" s="5" t="s">
        <v>38</v>
      </c>
    </row>
    <row r="38" spans="1:12" ht="140.25">
      <c r="A38" s="6" t="s">
        <v>112</v>
      </c>
      <c r="B38" s="6" t="s">
        <v>117</v>
      </c>
      <c r="C38" s="4" t="s">
        <v>114</v>
      </c>
      <c r="D38" s="4" t="s">
        <v>35</v>
      </c>
      <c r="E38" s="5">
        <v>0.25</v>
      </c>
      <c r="F38" s="7">
        <v>0</v>
      </c>
      <c r="G38" s="5">
        <f t="shared" si="0"/>
        <v>0</v>
      </c>
      <c r="H38" s="8" t="s">
        <v>0</v>
      </c>
      <c r="I38" s="6" t="s">
        <v>118</v>
      </c>
      <c r="J38" s="4" t="s">
        <v>116</v>
      </c>
      <c r="K38" s="5">
        <f t="shared" si="1"/>
        <v>0</v>
      </c>
      <c r="L38" s="5" t="s">
        <v>41</v>
      </c>
    </row>
    <row r="39" spans="1:12" ht="140.25">
      <c r="A39" s="6" t="s">
        <v>119</v>
      </c>
      <c r="B39" s="6" t="s">
        <v>120</v>
      </c>
      <c r="C39" s="4" t="s">
        <v>121</v>
      </c>
      <c r="D39" s="4" t="s">
        <v>35</v>
      </c>
      <c r="E39" s="5">
        <v>0.75</v>
      </c>
      <c r="F39" s="7">
        <v>0</v>
      </c>
      <c r="G39" s="5">
        <f t="shared" si="0"/>
        <v>0</v>
      </c>
      <c r="H39" s="8" t="s">
        <v>0</v>
      </c>
      <c r="I39" s="6" t="s">
        <v>122</v>
      </c>
      <c r="J39" s="4" t="s">
        <v>123</v>
      </c>
      <c r="K39" s="5">
        <f t="shared" si="1"/>
        <v>0</v>
      </c>
      <c r="L39" s="5" t="s">
        <v>38</v>
      </c>
    </row>
    <row r="40" spans="1:12" ht="140.25">
      <c r="A40" s="6" t="s">
        <v>119</v>
      </c>
      <c r="B40" s="6" t="s">
        <v>124</v>
      </c>
      <c r="C40" s="4" t="s">
        <v>121</v>
      </c>
      <c r="D40" s="4" t="s">
        <v>35</v>
      </c>
      <c r="E40" s="5">
        <v>0.25</v>
      </c>
      <c r="F40" s="7">
        <v>0</v>
      </c>
      <c r="G40" s="5">
        <f t="shared" si="0"/>
        <v>0</v>
      </c>
      <c r="H40" s="8" t="s">
        <v>0</v>
      </c>
      <c r="I40" s="6" t="s">
        <v>125</v>
      </c>
      <c r="J40" s="4" t="s">
        <v>123</v>
      </c>
      <c r="K40" s="5">
        <f t="shared" si="1"/>
        <v>0</v>
      </c>
      <c r="L40" s="5" t="s">
        <v>41</v>
      </c>
    </row>
    <row r="41" spans="1:12" ht="178.5">
      <c r="A41" s="6" t="s">
        <v>126</v>
      </c>
      <c r="B41" s="6" t="s">
        <v>127</v>
      </c>
      <c r="C41" s="4" t="s">
        <v>128</v>
      </c>
      <c r="D41" s="4" t="s">
        <v>35</v>
      </c>
      <c r="E41" s="5">
        <v>0.75</v>
      </c>
      <c r="F41" s="7">
        <v>0</v>
      </c>
      <c r="G41" s="5">
        <f t="shared" si="0"/>
        <v>0</v>
      </c>
      <c r="H41" s="8" t="s">
        <v>0</v>
      </c>
      <c r="I41" s="6" t="s">
        <v>129</v>
      </c>
      <c r="J41" s="4" t="s">
        <v>130</v>
      </c>
      <c r="K41" s="5">
        <f t="shared" si="1"/>
        <v>0</v>
      </c>
      <c r="L41" s="5" t="s">
        <v>38</v>
      </c>
    </row>
    <row r="42" spans="1:12" ht="178.5">
      <c r="A42" s="6" t="s">
        <v>126</v>
      </c>
      <c r="B42" s="6" t="s">
        <v>131</v>
      </c>
      <c r="C42" s="4" t="s">
        <v>128</v>
      </c>
      <c r="D42" s="4" t="s">
        <v>35</v>
      </c>
      <c r="E42" s="5">
        <v>0.25</v>
      </c>
      <c r="F42" s="7">
        <v>0</v>
      </c>
      <c r="G42" s="5">
        <f t="shared" si="0"/>
        <v>0</v>
      </c>
      <c r="H42" s="8" t="s">
        <v>0</v>
      </c>
      <c r="I42" s="6" t="s">
        <v>132</v>
      </c>
      <c r="J42" s="4" t="s">
        <v>130</v>
      </c>
      <c r="K42" s="5">
        <f t="shared" si="1"/>
        <v>0</v>
      </c>
      <c r="L42" s="5" t="s">
        <v>41</v>
      </c>
    </row>
    <row r="44" spans="6:7" ht="12.75">
      <c r="F44" s="9" t="s">
        <v>133</v>
      </c>
      <c r="G44" s="5">
        <f>SUM(G9:G42)</f>
        <v>0</v>
      </c>
    </row>
    <row r="47" spans="2:12" ht="12.75">
      <c r="B47" s="16" t="s">
        <v>134</v>
      </c>
      <c r="C47" s="11"/>
      <c r="D47" s="17" t="s">
        <v>135</v>
      </c>
      <c r="E47" s="11"/>
      <c r="F47" s="11"/>
      <c r="G47" s="11"/>
      <c r="H47" s="11"/>
      <c r="I47" s="11"/>
      <c r="J47" s="11"/>
      <c r="K47" s="11"/>
      <c r="L47" s="11"/>
    </row>
    <row r="49" spans="2:12" ht="12.75">
      <c r="B49" s="18" t="s">
        <v>136</v>
      </c>
      <c r="C49" s="11"/>
      <c r="D49" s="11"/>
      <c r="E49" s="11"/>
      <c r="F49" s="11"/>
      <c r="G49" s="11"/>
      <c r="H49" s="11"/>
      <c r="I49" s="11"/>
      <c r="J49" s="11"/>
      <c r="K49" s="11"/>
      <c r="L49" s="11"/>
    </row>
    <row r="51" spans="2:12" ht="82.5" customHeight="1">
      <c r="B51" s="2" t="s">
        <v>137</v>
      </c>
      <c r="C51" s="14" t="s">
        <v>138</v>
      </c>
      <c r="D51" s="11"/>
      <c r="E51" s="11"/>
      <c r="F51" s="11"/>
      <c r="G51" s="11"/>
      <c r="H51" s="11"/>
      <c r="I51" s="11"/>
      <c r="J51" s="11"/>
      <c r="K51" s="11"/>
      <c r="L51" s="11"/>
    </row>
    <row r="54" spans="2:12" ht="12.75">
      <c r="B54" s="19" t="s">
        <v>139</v>
      </c>
      <c r="C54" s="11"/>
      <c r="D54" s="11"/>
      <c r="E54" s="11"/>
      <c r="F54" s="11"/>
      <c r="G54" s="11"/>
      <c r="H54" s="11"/>
      <c r="I54" s="11"/>
      <c r="J54" s="11"/>
      <c r="K54" s="11"/>
      <c r="L54" s="11"/>
    </row>
    <row r="55" spans="2:12" ht="12.75">
      <c r="B55" s="20" t="s">
        <v>140</v>
      </c>
      <c r="C55" s="11"/>
      <c r="D55" s="11"/>
      <c r="E55" s="11"/>
      <c r="F55" s="11"/>
      <c r="G55" s="11"/>
      <c r="H55" s="11"/>
      <c r="I55" s="11"/>
      <c r="J55" s="11"/>
      <c r="K55" s="11"/>
      <c r="L55" s="11"/>
    </row>
  </sheetData>
  <sheetProtection password="C6B5" sheet="1" objects="1" scenarios="1"/>
  <mergeCells count="19">
    <mergeCell ref="B55:L55"/>
    <mergeCell ref="B13:L13"/>
    <mergeCell ref="B47:C47"/>
    <mergeCell ref="D47:L47"/>
    <mergeCell ref="B49:L49"/>
    <mergeCell ref="C51:L51"/>
    <mergeCell ref="B54:L54"/>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dcterms:created xsi:type="dcterms:W3CDTF">2009-08-05T21:24:40Z</dcterms:created>
  <dcterms:modified xsi:type="dcterms:W3CDTF">2023-07-12T19:29:02Z</dcterms:modified>
  <cp:category/>
  <cp:version/>
  <cp:contentType/>
  <cp:contentStatus/>
</cp:coreProperties>
</file>